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<sst xmlns="http://schemas.openxmlformats.org/spreadsheetml/2006/main" count="28" uniqueCount="28">
  <si>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浙江工商大学2026届省级、校级优秀毕业生推荐名额</t>
  </si>
  <si>
    <t>学院</t>
  </si>
  <si>
    <t>2026届毕业生人数</t>
  </si>
  <si>
    <t>可推荐校优人数</t>
  </si>
  <si>
    <t>可推荐省优人数</t>
  </si>
  <si>
    <t>工商管理学院（MBA学院）</t>
  </si>
  <si>
    <t>旅游与城乡规划学院</t>
  </si>
  <si>
    <t>会计学院</t>
  </si>
  <si>
    <t>统计与数学学院</t>
  </si>
  <si>
    <t>经济学院</t>
  </si>
  <si>
    <t>金融学院（浙商资产管理学院）</t>
  </si>
  <si>
    <t>食品与生物工程学院</t>
  </si>
  <si>
    <t>环境科学与工程学院</t>
  </si>
  <si>
    <t>信息与电子工程学院
（萨赛克斯人工智能学院）</t>
  </si>
  <si>
    <t>计算机科学与技术学院</t>
  </si>
  <si>
    <t>管理工程与电子商务学院</t>
  </si>
  <si>
    <t>法学院（知识产权学院）</t>
  </si>
  <si>
    <t>人文学院</t>
  </si>
  <si>
    <t>未来传播学院</t>
  </si>
  <si>
    <t>公共管理学院</t>
  </si>
  <si>
    <t>外国语学院</t>
  </si>
  <si>
    <t>东方语言与哲学学院</t>
  </si>
  <si>
    <t>艺术设计学院</t>
  </si>
  <si>
    <t>泰隆金融学院</t>
  </si>
  <si>
    <t>英贤慈善学院</t>
  </si>
  <si>
    <t>人民武装学院</t>
  </si>
  <si>
    <t>浙江经济技术职业学院（联培）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</si>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</sst>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workbookViewId="0">
      <selection activeCell="E24" sqref="E3:E24"/>
    </sheetView>
  </sheetViews>
  <sheetFormatPr defaultColWidth="9" defaultRowHeight="14.4" outlineLevelCol="3"/>
  <cols>
    <col min="1" max="1" width="34.3333333333333" customWidth="1"/>
    <col min="2" max="2" width="22" customWidth="1"/>
    <col min="3" max="3" width="17.1111111111111" customWidth="1"/>
    <col min="4" max="4" width="19.2222222222222" style="1" customWidth="1"/>
  </cols>
  <sheetData>
    <row r="1" ht="43.95" customHeight="1" spans="1:4">
      <c r="A1" s="2" t="s">
        <v>0</v>
      </c>
      <c r="B1" s="2"/>
      <c r="C1" s="2"/>
      <c r="D1" s="2"/>
    </row>
    <row r="2" ht="19.95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ht="19.95" customHeight="1" spans="1:4">
      <c r="A3" s="5" t="s">
        <v>5</v>
      </c>
      <c r="B3" s="6">
        <v>334</v>
      </c>
      <c r="C3" s="5">
        <f>INT(B3*0.15)</f>
        <v>50</v>
      </c>
      <c r="D3" s="5">
        <f t="shared" ref="D3:D25" si="0">INT(B3*0.04)</f>
        <v>13</v>
      </c>
    </row>
    <row r="4" ht="19.95" customHeight="1" spans="1:4">
      <c r="A4" s="5" t="s">
        <v>6</v>
      </c>
      <c r="B4" s="6">
        <v>194</v>
      </c>
      <c r="C4" s="5">
        <f t="shared" ref="C4:C25" si="1">INT(B4*0.15)</f>
        <v>29</v>
      </c>
      <c r="D4" s="5">
        <f t="shared" si="0"/>
        <v>7</v>
      </c>
    </row>
    <row r="5" ht="19.95" customHeight="1" spans="1:4">
      <c r="A5" s="5" t="s">
        <v>7</v>
      </c>
      <c r="B5" s="6">
        <v>356</v>
      </c>
      <c r="C5" s="5">
        <f t="shared" si="1"/>
        <v>53</v>
      </c>
      <c r="D5" s="5">
        <f t="shared" si="0"/>
        <v>14</v>
      </c>
    </row>
    <row r="6" ht="19.95" customHeight="1" spans="1:4">
      <c r="A6" s="5" t="s">
        <v>8</v>
      </c>
      <c r="B6" s="6">
        <v>268</v>
      </c>
      <c r="C6" s="5">
        <f t="shared" si="1"/>
        <v>40</v>
      </c>
      <c r="D6" s="5">
        <f t="shared" si="0"/>
        <v>10</v>
      </c>
    </row>
    <row r="7" ht="19.95" customHeight="1" spans="1:4">
      <c r="A7" s="5" t="s">
        <v>9</v>
      </c>
      <c r="B7" s="6">
        <v>334</v>
      </c>
      <c r="C7" s="5">
        <f t="shared" si="1"/>
        <v>50</v>
      </c>
      <c r="D7" s="5">
        <f t="shared" si="0"/>
        <v>13</v>
      </c>
    </row>
    <row r="8" ht="19.95" customHeight="1" spans="1:4">
      <c r="A8" s="5" t="s">
        <v>10</v>
      </c>
      <c r="B8" s="6">
        <v>306</v>
      </c>
      <c r="C8" s="5">
        <f t="shared" si="1"/>
        <v>45</v>
      </c>
      <c r="D8" s="5">
        <f t="shared" si="0"/>
        <v>12</v>
      </c>
    </row>
    <row r="9" ht="19.95" customHeight="1" spans="1:4">
      <c r="A9" s="5" t="s">
        <v>11</v>
      </c>
      <c r="B9" s="6">
        <v>245</v>
      </c>
      <c r="C9" s="5">
        <f t="shared" si="1"/>
        <v>36</v>
      </c>
      <c r="D9" s="5">
        <v>10</v>
      </c>
    </row>
    <row r="10" ht="19.95" customHeight="1" spans="1:4">
      <c r="A10" s="5" t="s">
        <v>12</v>
      </c>
      <c r="B10" s="6">
        <v>116</v>
      </c>
      <c r="C10" s="5">
        <f t="shared" si="1"/>
        <v>17</v>
      </c>
      <c r="D10" s="5">
        <f t="shared" si="0"/>
        <v>4</v>
      </c>
    </row>
    <row r="11" ht="34.2" customHeight="1" spans="1:4">
      <c r="A11" s="5" t="s">
        <v>13</v>
      </c>
      <c r="B11" s="6">
        <v>410</v>
      </c>
      <c r="C11" s="5">
        <f t="shared" si="1"/>
        <v>61</v>
      </c>
      <c r="D11" s="5">
        <f t="shared" si="0"/>
        <v>16</v>
      </c>
    </row>
    <row r="12" ht="19.95" customHeight="1" spans="1:4">
      <c r="A12" s="5" t="s">
        <v>14</v>
      </c>
      <c r="B12" s="6">
        <v>250</v>
      </c>
      <c r="C12" s="5">
        <f t="shared" si="1"/>
        <v>37</v>
      </c>
      <c r="D12" s="5">
        <f t="shared" si="0"/>
        <v>10</v>
      </c>
    </row>
    <row r="13" ht="19.95" customHeight="1" spans="1:4">
      <c r="A13" s="5" t="s">
        <v>15</v>
      </c>
      <c r="B13" s="6">
        <v>216</v>
      </c>
      <c r="C13" s="5">
        <f t="shared" si="1"/>
        <v>32</v>
      </c>
      <c r="D13" s="5">
        <f t="shared" si="0"/>
        <v>8</v>
      </c>
    </row>
    <row r="14" ht="19.95" customHeight="1" spans="1:4">
      <c r="A14" s="5" t="s">
        <v>16</v>
      </c>
      <c r="B14" s="6">
        <v>260</v>
      </c>
      <c r="C14" s="5">
        <f t="shared" si="1"/>
        <v>39</v>
      </c>
      <c r="D14" s="5">
        <f t="shared" si="0"/>
        <v>10</v>
      </c>
    </row>
    <row r="15" ht="19.95" customHeight="1" spans="1:4">
      <c r="A15" s="5" t="s">
        <v>17</v>
      </c>
      <c r="B15" s="6">
        <v>167</v>
      </c>
      <c r="C15" s="5">
        <f t="shared" si="1"/>
        <v>25</v>
      </c>
      <c r="D15" s="5">
        <f t="shared" si="0"/>
        <v>6</v>
      </c>
    </row>
    <row r="16" ht="19.95" customHeight="1" spans="1:4">
      <c r="A16" s="5" t="s">
        <v>18</v>
      </c>
      <c r="B16" s="6">
        <v>133</v>
      </c>
      <c r="C16" s="5">
        <f t="shared" si="1"/>
        <v>19</v>
      </c>
      <c r="D16" s="5">
        <f t="shared" si="0"/>
        <v>5</v>
      </c>
    </row>
    <row r="17" ht="19.95" customHeight="1" spans="1:4">
      <c r="A17" s="5" t="s">
        <v>19</v>
      </c>
      <c r="B17" s="6">
        <v>241</v>
      </c>
      <c r="C17" s="5">
        <f t="shared" si="1"/>
        <v>36</v>
      </c>
      <c r="D17" s="5">
        <f t="shared" si="0"/>
        <v>9</v>
      </c>
    </row>
    <row r="18" ht="19.95" customHeight="1" spans="1:4">
      <c r="A18" s="5" t="s">
        <v>20</v>
      </c>
      <c r="B18" s="6">
        <v>232</v>
      </c>
      <c r="C18" s="5">
        <f t="shared" si="1"/>
        <v>34</v>
      </c>
      <c r="D18" s="5">
        <f t="shared" si="0"/>
        <v>9</v>
      </c>
    </row>
    <row r="19" ht="19.95" customHeight="1" spans="1:4">
      <c r="A19" s="5" t="s">
        <v>21</v>
      </c>
      <c r="B19" s="6">
        <v>104</v>
      </c>
      <c r="C19" s="5">
        <f t="shared" si="1"/>
        <v>15</v>
      </c>
      <c r="D19" s="5">
        <f t="shared" si="0"/>
        <v>4</v>
      </c>
    </row>
    <row r="20" ht="19.95" customHeight="1" spans="1:4">
      <c r="A20" s="5" t="s">
        <v>22</v>
      </c>
      <c r="B20" s="6">
        <v>209</v>
      </c>
      <c r="C20" s="5">
        <f t="shared" si="1"/>
        <v>31</v>
      </c>
      <c r="D20" s="5">
        <f t="shared" si="0"/>
        <v>8</v>
      </c>
    </row>
    <row r="21" ht="19.95" customHeight="1" spans="1:4">
      <c r="A21" s="5" t="s">
        <v>23</v>
      </c>
      <c r="B21" s="6">
        <v>96</v>
      </c>
      <c r="C21" s="5">
        <f t="shared" si="1"/>
        <v>14</v>
      </c>
      <c r="D21" s="5">
        <v>4</v>
      </c>
    </row>
    <row r="22" ht="19.95" customHeight="1" spans="1:4">
      <c r="A22" s="5" t="s">
        <v>24</v>
      </c>
      <c r="B22" s="6">
        <v>49</v>
      </c>
      <c r="C22" s="5">
        <f t="shared" si="1"/>
        <v>7</v>
      </c>
      <c r="D22" s="5">
        <v>2</v>
      </c>
    </row>
    <row r="23" ht="19.95" customHeight="1" spans="1:4">
      <c r="A23" s="5" t="s">
        <v>25</v>
      </c>
      <c r="B23" s="6">
        <v>70</v>
      </c>
      <c r="C23" s="5">
        <f t="shared" si="1"/>
        <v>10</v>
      </c>
      <c r="D23" s="5">
        <v>3</v>
      </c>
    </row>
    <row r="24" ht="19.95" customHeight="1" spans="1:4">
      <c r="A24" s="5" t="s">
        <v>26</v>
      </c>
      <c r="B24" s="7">
        <v>101</v>
      </c>
      <c r="C24" s="5">
        <f t="shared" si="1"/>
        <v>15</v>
      </c>
      <c r="D24" s="5">
        <f>INT(B24*0.04)</f>
        <v>4</v>
      </c>
    </row>
    <row r="25" ht="19.95" customHeight="1" spans="1:4">
      <c r="A25" s="5" t="s">
        <v>27</v>
      </c>
      <c r="B25" s="5">
        <f>SUM(B3:B24)</f>
        <v>4691</v>
      </c>
      <c r="C25" s="5">
        <f>SUM(C3:C24)</f>
        <v>695</v>
      </c>
      <c r="D25" s="5">
        <f>SUM(D3:D24)</f>
        <v>181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落寞的云</cp:lastModifiedBy>
  <dcterms:created xsi:type="dcterms:W3CDTF">2021-01-19T03:16:00Z</dcterms:created>
  <dcterms:modified xsi:type="dcterms:W3CDTF">2026-01-07T08:28:50Z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7CDC1DCBEA6B45DBA48C987264A86508</vt:lpwstr>
  </property>
  <property fmtid="{D5CDD505-2E9C-101B-9397-08002B2CF9AE}" pid="4" name="CalculationRule">
    <vt:i4>0</vt:i4>
  </property>
</Properties>
</file>